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6AE9B237-C0F4-4E69-9D10-44560A2F2E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56" i="1" l="1"/>
  <c r="C11" i="1"/>
  <c r="B16" i="1"/>
  <c r="B14" i="1" l="1"/>
</calcChain>
</file>

<file path=xl/sharedStrings.xml><?xml version="1.0" encoding="utf-8"?>
<sst xmlns="http://schemas.openxmlformats.org/spreadsheetml/2006/main" count="55" uniqueCount="48">
  <si>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</si>
  <si>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</si>
  <si>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</si>
  <si>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</si>
  <si>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</si>
  <si>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</si>
  <si>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</si>
  <si>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</si>
  <si>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20.02.2024.</t>
  </si>
  <si>
    <t>PROVIZIJA UPRAVE ZA TREZOR</t>
  </si>
  <si>
    <t>MATERIJALNI I OSTALI TROŠKOVI - 07F+07E</t>
  </si>
  <si>
    <t>21.02.2024.</t>
  </si>
  <si>
    <t>IZVOD  BR. 39</t>
  </si>
  <si>
    <t>INO-PHARM  DOO BEOGRAD</t>
  </si>
  <si>
    <t>ENERGENTI U SZ 07C</t>
  </si>
  <si>
    <t>NIS GAZPROM NEFT AD NOVI SAD</t>
  </si>
  <si>
    <t>KNEŽEVIĆ-PETROL</t>
  </si>
  <si>
    <t>DOM ZDRAVLJA VLASOTINCE</t>
  </si>
  <si>
    <t>ISHRANA BOLESNIKA U SZ 07D</t>
  </si>
  <si>
    <t>RUŽA IMPEKS DOO NIŠ</t>
  </si>
  <si>
    <t>DAKOM DOO</t>
  </si>
  <si>
    <t>MILK HOUSE DOO</t>
  </si>
  <si>
    <t>DON DON D.O.O.</t>
  </si>
  <si>
    <t>MESOKOMBINAT PROMET DOO LESKOVAC</t>
  </si>
  <si>
    <t>JANKOVIĆ ROSA</t>
  </si>
  <si>
    <t>MATERIJAL ZA DIJALIZU 080</t>
  </si>
  <si>
    <t>ECOTRADE BG DOO NIŠ</t>
  </si>
  <si>
    <t>MABO DOO LESKOVAC</t>
  </si>
  <si>
    <t>OSTALI UGRADNI MATERIJAL 084</t>
  </si>
  <si>
    <t>MAR MEDICA</t>
  </si>
  <si>
    <t>SANITETSKI I MEDICINSKI MATERIJAL  SZ 085</t>
  </si>
  <si>
    <t>INPHARM  CO DOO BEOGRAD</t>
  </si>
  <si>
    <t>PTM DOO ŠABAC</t>
  </si>
  <si>
    <t>APTUS DOO BEOGRAD</t>
  </si>
  <si>
    <t>GROSIS DOO NIŠ</t>
  </si>
  <si>
    <t>BEOHEM-3 DOO</t>
  </si>
  <si>
    <t>FLORA KOMERC DOO GORNJI MILANOVAC</t>
  </si>
  <si>
    <t>PROMEDIA DOO KIKINDA</t>
  </si>
  <si>
    <t>OMNI MEDIKAL DOO BEOGRAD</t>
  </si>
  <si>
    <t>NATALY DROGERIJA TR NIŠ</t>
  </si>
  <si>
    <t>B.BRAUN ADRIA RSRB DOO BEOGRAD</t>
  </si>
  <si>
    <t>ADOC DOO BEOGRAD</t>
  </si>
  <si>
    <t>MESSER TEHNOGAS AD BEOGRAD</t>
  </si>
  <si>
    <t>DIAHEM GRAMIM</t>
  </si>
  <si>
    <t>LEKOVI VAN LISTE LEKOVA 958</t>
  </si>
  <si>
    <t>AMICUS SRB. DOO BEOGRAD</t>
  </si>
  <si>
    <t>LEKOVI U SEKUNDARNOJ I TERCIJARNOJ ZZ 071</t>
  </si>
  <si>
    <t>CITOSTATICI SA  LISTE LEKOVA 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</si>
</sst>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/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0" fontId="48" fillId="0" borderId="14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5" xfId="0" applyFont="1" applyBorder="1"/>
    <xf numFmtId="4" fontId="48" fillId="0" borderId="16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20513288.190000001</v>
      </c>
    </row>
    <row r="8" spans="1:3" x14ac:dyDescent="0.25">
      <c r="A8" s="4" t="s">
        <v>2</v>
      </c>
      <c r="B8" s="4" t="s">
        <v>8</v>
      </c>
      <c r="C8" s="6">
        <v>27088258.370000001</v>
      </c>
    </row>
    <row r="9" spans="1:3" x14ac:dyDescent="0.25">
      <c r="A9" s="4" t="s">
        <v>5</v>
      </c>
      <c r="B9" s="4" t="s">
        <v>11</v>
      </c>
      <c r="C9" s="5">
        <v>2164</v>
      </c>
    </row>
    <row r="10" spans="1:3" x14ac:dyDescent="0.25">
      <c r="A10" s="4" t="s">
        <v>6</v>
      </c>
      <c r="B10" s="4" t="s">
        <v>11</v>
      </c>
      <c r="C10" s="5">
        <v>6577134.1799999997</v>
      </c>
    </row>
    <row r="11" spans="1:3" x14ac:dyDescent="0.25">
      <c r="B11" s="4" t="s">
        <v>11</v>
      </c>
      <c r="C11" s="7">
        <f>C8+C9-C10</f>
        <v>20513288.190000001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21.02.2024.</v>
      </c>
      <c r="C14" s="7"/>
    </row>
    <row r="15" spans="1:3" x14ac:dyDescent="0.25">
      <c r="B15" s="4"/>
      <c r="C15" s="5"/>
    </row>
    <row r="16" spans="1:3" s="1" customFormat="1" x14ac:dyDescent="0.25">
      <c r="A16" s="9" t="s">
        <v>10</v>
      </c>
      <c r="B16" s="10">
        <f>B17</f>
        <v>147.24</v>
      </c>
      <c r="C16" s="7"/>
    </row>
    <row r="17" spans="1:5" x14ac:dyDescent="0.25">
      <c r="A17" s="11" t="s">
        <v>9</v>
      </c>
      <c r="B17" s="12">
        <v>147.24</v>
      </c>
    </row>
    <row r="18" spans="1:5" s="1" customFormat="1" x14ac:dyDescent="0.25">
      <c r="A18" s="9" t="s">
        <v>46</v>
      </c>
      <c r="B18" s="16">
        <v>119102.5</v>
      </c>
      <c r="C18" s="13"/>
    </row>
    <row r="19" spans="1:5" x14ac:dyDescent="0.25">
      <c r="A19" s="11" t="s">
        <v>13</v>
      </c>
      <c r="B19" s="12">
        <v>119102.5</v>
      </c>
    </row>
    <row r="20" spans="1:5" s="1" customFormat="1" x14ac:dyDescent="0.25">
      <c r="A20" s="9" t="s">
        <v>47</v>
      </c>
      <c r="B20" s="16">
        <v>380160</v>
      </c>
      <c r="C20" s="13"/>
    </row>
    <row r="21" spans="1:5" x14ac:dyDescent="0.25">
      <c r="A21" s="11" t="s">
        <v>13</v>
      </c>
      <c r="B21" s="12">
        <v>380160</v>
      </c>
    </row>
    <row r="22" spans="1:5" s="1" customFormat="1" x14ac:dyDescent="0.25">
      <c r="A22" s="9" t="s">
        <v>14</v>
      </c>
      <c r="B22" s="16">
        <v>3317767.7</v>
      </c>
      <c r="C22" s="13"/>
    </row>
    <row r="23" spans="1:5" x14ac:dyDescent="0.25">
      <c r="A23" s="17" t="s">
        <v>15</v>
      </c>
      <c r="B23" s="18">
        <v>636834.04</v>
      </c>
    </row>
    <row r="24" spans="1:5" x14ac:dyDescent="0.25">
      <c r="A24" s="17" t="s">
        <v>16</v>
      </c>
      <c r="B24" s="18">
        <v>2372400</v>
      </c>
    </row>
    <row r="25" spans="1:5" x14ac:dyDescent="0.25">
      <c r="A25" s="11" t="s">
        <v>17</v>
      </c>
      <c r="B25" s="12">
        <v>308533.65999999997</v>
      </c>
    </row>
    <row r="26" spans="1:5" s="1" customFormat="1" x14ac:dyDescent="0.25">
      <c r="A26" s="9" t="s">
        <v>18</v>
      </c>
      <c r="B26" s="16">
        <v>1019708.33</v>
      </c>
      <c r="C26" s="13"/>
    </row>
    <row r="27" spans="1:5" x14ac:dyDescent="0.25">
      <c r="A27" s="17" t="s">
        <v>19</v>
      </c>
      <c r="B27" s="18">
        <v>262065.38</v>
      </c>
    </row>
    <row r="28" spans="1:5" x14ac:dyDescent="0.25">
      <c r="A28" s="17" t="s">
        <v>20</v>
      </c>
      <c r="B28" s="18">
        <v>185927.42</v>
      </c>
      <c r="E28" s="15"/>
    </row>
    <row r="29" spans="1:5" x14ac:dyDescent="0.25">
      <c r="A29" s="17" t="s">
        <v>21</v>
      </c>
      <c r="B29" s="18">
        <v>161695.84</v>
      </c>
    </row>
    <row r="30" spans="1:5" x14ac:dyDescent="0.25">
      <c r="A30" s="17" t="s">
        <v>22</v>
      </c>
      <c r="B30" s="18">
        <v>152271.73000000001</v>
      </c>
    </row>
    <row r="31" spans="1:5" x14ac:dyDescent="0.25">
      <c r="A31" s="17" t="s">
        <v>23</v>
      </c>
      <c r="B31" s="18">
        <v>152246.6</v>
      </c>
    </row>
    <row r="32" spans="1:5" x14ac:dyDescent="0.25">
      <c r="A32" s="11" t="s">
        <v>24</v>
      </c>
      <c r="B32" s="12">
        <v>105501.36</v>
      </c>
    </row>
    <row r="33" spans="1:3" s="1" customFormat="1" x14ac:dyDescent="0.25">
      <c r="A33" s="9" t="s">
        <v>25</v>
      </c>
      <c r="B33" s="16">
        <v>194400</v>
      </c>
      <c r="C33" s="13"/>
    </row>
    <row r="34" spans="1:3" x14ac:dyDescent="0.25">
      <c r="A34" s="17" t="s">
        <v>26</v>
      </c>
      <c r="B34" s="18">
        <v>170400</v>
      </c>
    </row>
    <row r="35" spans="1:3" x14ac:dyDescent="0.25">
      <c r="A35" s="11" t="s">
        <v>27</v>
      </c>
      <c r="B35" s="12">
        <v>24000</v>
      </c>
    </row>
    <row r="36" spans="1:3" s="1" customFormat="1" x14ac:dyDescent="0.25">
      <c r="A36" s="9" t="s">
        <v>28</v>
      </c>
      <c r="B36" s="16">
        <v>376200</v>
      </c>
      <c r="C36" s="13"/>
    </row>
    <row r="37" spans="1:3" x14ac:dyDescent="0.25">
      <c r="A37" s="17" t="s">
        <v>29</v>
      </c>
      <c r="B37" s="18">
        <v>229350</v>
      </c>
    </row>
    <row r="38" spans="1:3" x14ac:dyDescent="0.25">
      <c r="A38" s="11" t="s">
        <v>26</v>
      </c>
      <c r="B38" s="12">
        <v>146850</v>
      </c>
    </row>
    <row r="39" spans="1:3" s="1" customFormat="1" x14ac:dyDescent="0.25">
      <c r="A39" s="9" t="s">
        <v>30</v>
      </c>
      <c r="B39" s="16">
        <v>682391.64</v>
      </c>
      <c r="C39" s="13"/>
    </row>
    <row r="40" spans="1:3" x14ac:dyDescent="0.25">
      <c r="A40" s="17" t="s">
        <v>31</v>
      </c>
      <c r="B40" s="18">
        <v>12586.2</v>
      </c>
    </row>
    <row r="41" spans="1:3" x14ac:dyDescent="0.25">
      <c r="A41" s="17" t="s">
        <v>32</v>
      </c>
      <c r="B41" s="18">
        <v>10088.5</v>
      </c>
    </row>
    <row r="42" spans="1:3" x14ac:dyDescent="0.25">
      <c r="A42" s="17" t="s">
        <v>33</v>
      </c>
      <c r="B42" s="18">
        <v>62269.79</v>
      </c>
    </row>
    <row r="43" spans="1:3" x14ac:dyDescent="0.25">
      <c r="A43" s="17" t="s">
        <v>34</v>
      </c>
      <c r="B43" s="18">
        <v>11000</v>
      </c>
    </row>
    <row r="44" spans="1:3" x14ac:dyDescent="0.25">
      <c r="A44" s="17" t="s">
        <v>35</v>
      </c>
      <c r="B44" s="18">
        <v>261360</v>
      </c>
    </row>
    <row r="45" spans="1:3" x14ac:dyDescent="0.25">
      <c r="A45" s="17" t="s">
        <v>36</v>
      </c>
      <c r="B45" s="18">
        <v>54756</v>
      </c>
    </row>
    <row r="46" spans="1:3" x14ac:dyDescent="0.25">
      <c r="A46" s="17" t="s">
        <v>37</v>
      </c>
      <c r="B46" s="18">
        <v>19200</v>
      </c>
    </row>
    <row r="47" spans="1:3" x14ac:dyDescent="0.25">
      <c r="A47" s="17" t="s">
        <v>38</v>
      </c>
      <c r="B47" s="18">
        <v>33000</v>
      </c>
    </row>
    <row r="48" spans="1:3" x14ac:dyDescent="0.25">
      <c r="A48" s="17" t="s">
        <v>39</v>
      </c>
      <c r="B48" s="18">
        <v>4464</v>
      </c>
    </row>
    <row r="49" spans="1:3" x14ac:dyDescent="0.25">
      <c r="A49" s="17" t="s">
        <v>40</v>
      </c>
      <c r="B49" s="18">
        <v>148913.60000000001</v>
      </c>
    </row>
    <row r="50" spans="1:3" x14ac:dyDescent="0.25">
      <c r="A50" s="17" t="s">
        <v>41</v>
      </c>
      <c r="B50" s="18">
        <v>27753</v>
      </c>
    </row>
    <row r="51" spans="1:3" x14ac:dyDescent="0.25">
      <c r="A51" s="17" t="s">
        <v>42</v>
      </c>
      <c r="B51" s="18">
        <v>2008.55</v>
      </c>
    </row>
    <row r="52" spans="1:3" x14ac:dyDescent="0.25">
      <c r="A52" s="11" t="s">
        <v>43</v>
      </c>
      <c r="B52" s="12">
        <v>34992</v>
      </c>
    </row>
    <row r="53" spans="1:3" s="1" customFormat="1" x14ac:dyDescent="0.25">
      <c r="A53" s="9" t="s">
        <v>44</v>
      </c>
      <c r="B53" s="16">
        <v>487256.77</v>
      </c>
      <c r="C53" s="13"/>
    </row>
    <row r="54" spans="1:3" x14ac:dyDescent="0.25">
      <c r="A54" s="17" t="s">
        <v>45</v>
      </c>
      <c r="B54" s="18">
        <v>95832</v>
      </c>
    </row>
    <row r="55" spans="1:3" x14ac:dyDescent="0.25">
      <c r="A55" s="11" t="s">
        <v>42</v>
      </c>
      <c r="B55" s="12">
        <v>391424.77</v>
      </c>
    </row>
    <row r="56" spans="1:3" x14ac:dyDescent="0.25">
      <c r="B56" s="14">
        <f>B16+B18+B20+B22+B26+B33+B36+B39+B53</f>
        <v>6577134.1799999997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2024-03-04T07:12:18Z</dcterms:modified>
</cp:coreProperties>
</file>